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TALUÑA\TARRAGONA\"/>
    </mc:Choice>
  </mc:AlternateContent>
  <xr:revisionPtr revIDLastSave="0" documentId="8_{9426C1CC-63B5-4164-937D-D1AA63871678}" xr6:coauthVersionLast="47" xr6:coauthVersionMax="47" xr10:uidLastSave="{00000000-0000-0000-0000-000000000000}"/>
  <bookViews>
    <workbookView xWindow="0" yWindow="570" windowWidth="38790" windowHeight="23205" xr2:uid="{37ABF579-3FA5-4834-84BB-164D5FD43769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<sst xmlns="http://schemas.openxmlformats.org/spreadsheetml/2006/main" count="270" uniqueCount="198">
  <si>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</si>
  <si>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</si>
  <si>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</si>
  <si>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</si>
  <si>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</si>
  <si>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</si>
  <si>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</si>
  <si>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</si>
  <si>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</si>
  <si>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</si>
  <si>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</si>
  <si>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</si>
  <si>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</si>
  <si>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</si>
  <si>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TORTOSA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</si>
  <si>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</si>
  <si>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</si>
  <si>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</si>
  <si>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</si>
  <si>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</si>
  <si>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</si>
  <si>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</si>
  <si>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</si>
  <si>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</si>
  <si>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</si>
  <si>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</si>
  <si>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</si>
  <si>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</si>
  <si>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</si>
  <si>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</si>
  <si>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</si>
  <si>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</si>
  <si>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</si>
  <si>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</si>
  <si>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</si>
  <si>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</si>
  <si>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Aldea, L'</t>
  </si>
  <si>
    <t>Aldover</t>
  </si>
  <si>
    <t>Alfara de Carles</t>
  </si>
  <si>
    <t>Ametlla de Mar, L'</t>
  </si>
  <si>
    <t>Ampolla, L'</t>
  </si>
  <si>
    <t>Benifallet</t>
  </si>
  <si>
    <t>Camarles</t>
  </si>
  <si>
    <t>Deltebre</t>
  </si>
  <si>
    <t>Paüls</t>
  </si>
  <si>
    <t>Perelló, El</t>
  </si>
  <si>
    <t>Roquetes</t>
  </si>
  <si>
    <t>Tivenys</t>
  </si>
  <si>
    <t>Tortosa</t>
  </si>
  <si>
    <t>Xerta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</si>
  <si>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</si>
  <si>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</si>
  <si>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</si>
  <si>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</si>
  <si>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</si>
  <si>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</si>
  <si>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</si>
  <si>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</si>
  <si>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</si>
  <si>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</si>
  <si>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</si>
  <si>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</si>
  <si>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</si>
  <si>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</si>
  <si>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</si>
  <si>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</si>
  <si>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</si>
  <si>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</si>
  <si>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</si>
  <si>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</si>
  <si>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</si>
  <si>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</si>
  <si>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</si>
  <si>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</si>
  <si>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Rumania</t>
  </si>
  <si>
    <t>Pakistan</t>
  </si>
  <si>
    <t>Reino Unido</t>
  </si>
  <si>
    <t>Colombia</t>
  </si>
  <si>
    <t>Honduras</t>
  </si>
  <si>
    <t>Francia</t>
  </si>
  <si>
    <t>Senegal</t>
  </si>
  <si>
    <t>Ucrania</t>
  </si>
  <si>
    <t>Alemania</t>
  </si>
  <si>
    <t>Peru</t>
  </si>
  <si>
    <t>Gambia</t>
  </si>
  <si>
    <t>China</t>
  </si>
  <si>
    <t>Suiza</t>
  </si>
  <si>
    <t>Italia</t>
  </si>
  <si>
    <t>Paises Bajos</t>
  </si>
  <si>
    <t>Ecuador</t>
  </si>
  <si>
    <t>Argelia</t>
  </si>
  <si>
    <t>Rusia</t>
  </si>
  <si>
    <t>Otros paises de Europa</t>
  </si>
  <si>
    <t>Moldavia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</si>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</sst>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28BC3B68-847C-4712-BD80-1EC16F9F460C}"/>
    <cellStyle name="Normal" xfId="0" builtinId="0"/>
    <cellStyle name="Normal 2" xfId="1" xr:uid="{EB744F69-61C3-4C80-BE6A-EDBF27904320}"/>
    <cellStyle name="Porcentaje 2" xfId="2" xr:uid="{F4ECAA7C-1A1A-4A49-950E-69254AED8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CB-4541-B6D0-14D74A7BA3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CB-4541-B6D0-14D74A7BA3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4CB-4541-B6D0-14D74A7BA3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4CB-4541-B6D0-14D74A7BA36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E4CB-4541-B6D0-14D74A7BA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68227</c:v>
              </c:pt>
              <c:pt idx="1">
                <c:v>70373</c:v>
              </c:pt>
              <c:pt idx="2">
                <c:v>71708</c:v>
              </c:pt>
              <c:pt idx="3">
                <c:v>74962</c:v>
              </c:pt>
              <c:pt idx="4">
                <c:v>76368</c:v>
              </c:pt>
              <c:pt idx="5">
                <c:v>78590</c:v>
              </c:pt>
              <c:pt idx="6">
                <c:v>81304</c:v>
              </c:pt>
              <c:pt idx="7">
                <c:v>81724</c:v>
              </c:pt>
              <c:pt idx="8">
                <c:v>82222</c:v>
              </c:pt>
              <c:pt idx="9">
                <c:v>82634</c:v>
              </c:pt>
              <c:pt idx="10" formatCode="#,##0">
                <c:v>83125</c:v>
              </c:pt>
              <c:pt idx="11" formatCode="#,##0">
                <c:v>81514</c:v>
              </c:pt>
              <c:pt idx="12" formatCode="#,##0">
                <c:v>80637</c:v>
              </c:pt>
              <c:pt idx="13" formatCode="#,##0">
                <c:v>79748</c:v>
              </c:pt>
              <c:pt idx="14" formatCode="#,##0">
                <c:v>78977</c:v>
              </c:pt>
              <c:pt idx="15" formatCode="#,##0">
                <c:v>78180</c:v>
              </c:pt>
              <c:pt idx="16" formatCode="#,##0">
                <c:v>77868</c:v>
              </c:pt>
              <c:pt idx="17" formatCode="#,##0">
                <c:v>77596</c:v>
              </c:pt>
              <c:pt idx="18" formatCode="#,##0">
                <c:v>78011</c:v>
              </c:pt>
              <c:pt idx="19" formatCode="#,##0">
                <c:v>78721</c:v>
              </c:pt>
              <c:pt idx="20" formatCode="#,##0">
                <c:v>79636</c:v>
              </c:pt>
              <c:pt idx="21" formatCode="#,##0">
                <c:v>81334</c:v>
              </c:pt>
              <c:pt idx="22" formatCode="#,##0">
                <c:v>82399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7D8-455F-8962-F6538692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4257-4AE1-AA09-09718239622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4257-4AE1-AA09-09718239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26-487A-BBED-3AB6EA09B91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326-487A-BBED-3AB6EA09B9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326-487A-BBED-3AB6EA09B9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326-487A-BBED-3AB6EA09B91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B326-487A-BBED-3AB6EA09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38-4DDC-9E84-F08978BD70E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38-4DDC-9E84-F08978BD70E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B38-4DDC-9E84-F08978BD70E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B38-4DDC-9E84-F08978BD70E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CB38-4DDC-9E84-F08978BD7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95-4063-A931-42D984D0856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95-4063-A931-42D984D08564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995-4063-A931-42D984D08564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95-4063-A931-42D984D085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C995-4063-A931-42D984D0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6A-4573-888C-D563129A278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6A-4573-888C-D563129A278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6A-4573-888C-D563129A278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6A-4573-888C-D563129A2783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6A-4573-888C-D563129A2783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6A-4573-888C-D563129A278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0C6A-4573-888C-D563129A2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7D9DFC7-58F7-45BA-9AD2-BEFD2478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15875</xdr:colOff>
      <xdr:row>7</xdr:row>
      <xdr:rowOff>53975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A38E9C5-E785-4223-8D3B-B640FCE8E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C13B2B2-DCBB-4D05-AEFE-47DEB509E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200025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DCE8F34-614D-4603-A647-72BF2BAA6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D22BE88-56CA-40D5-ACCD-948E3D9C8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F28EBFF-5868-4A3E-B4A2-DCC79ED19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608ED7DF-3FFD-4D40-8314-B1E126135E23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96595B3B-C9CF-49A9-B377-2031087C9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5</xdr:row>
      <xdr:rowOff>101600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B8198295-98B9-4EA1-AD5F-E1B3435D2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5</xdr:row>
      <xdr:rowOff>92075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986A731-9F67-4CB7-93A1-75EF488D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4C16BA21-C319-4470-8B66-B50A90405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3C72C880-93D3-4C7B-8976-D79FC1004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101600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E90C303-194D-4AAB-842A-B13B8534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85725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737E51A-C463-40A6-9697-7EACE444B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130175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BC5843A-EEC5-458C-9118-97C33CD21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A3D7120D-205B-4D72-AD9C-117F1C1B5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9CD58B1B-4943-4C54-A5B6-BF2896A74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5B185D63-4CD1-436C-ABF8-FAD794284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C5ABB0A1-A9F9-4CBB-A8D9-EAF6116A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6350</xdr:colOff>
      <xdr:row>5</xdr:row>
      <xdr:rowOff>101600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0554A9F3-D51A-47D0-ADB9-95380471D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C0DB27F-CFD4-4471-8B97-0F5A3F96C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AE15-43D6-4E15-BA99-5E7FD0FDF722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TORTOSA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F59994B0-EE72-4285-9BD6-90AA88E053BB}"/>
    <hyperlink ref="B14:C14" location="Municipios!A1" display="Municipios" xr:uid="{CB9D7A5E-E573-401E-8CF1-6CC1D14A9D8C}"/>
    <hyperlink ref="B16:C16" location="'Datos Demograficos'!A1" display="Datos Demograficos" xr:uid="{40C2E51C-1C39-45D9-8D0F-596F0DA2F39E}"/>
    <hyperlink ref="B18:C18" location="Nacionalidades!A1" display="Nacionalidades" xr:uid="{D78BA496-1E38-4C08-8D5C-689859C7FF88}"/>
    <hyperlink ref="H18:I18" location="Trabajo!A1" display="Trabajo" xr:uid="{A016C7CD-5C93-4D27-96E2-325A12FEE6F6}"/>
    <hyperlink ref="E12:F12" location="'Datos Economicos'!A1" display="Datos Económicos" xr:uid="{21711F85-FDEC-404F-A68A-06AA9531E1C0}"/>
    <hyperlink ref="E14" location="Trafico!A1" display="Tráfico" xr:uid="{AE6E2812-3841-4762-AF46-5240BF2B9A42}"/>
    <hyperlink ref="E16:F16" location="'Plazas Turisticas'!A1" display="Plazas Turisticas" xr:uid="{9A5180EF-08D2-4BF6-9C46-D2B28E415638}"/>
    <hyperlink ref="E18:F18" location="Bancos!A1" display="Bancos" xr:uid="{04516245-28BC-46F8-AC54-DEAF29E7BBCC}"/>
    <hyperlink ref="H12" location="Presupuestos!A1" display="Presupuestos" xr:uid="{7592A60F-A846-443E-94A0-5675B1DB4918}"/>
    <hyperlink ref="H14" location="'Datos Catastrales'!A1" display="Datos Catastrales" xr:uid="{E6632EF2-2E8A-42D1-B056-050EDB24DC3F}"/>
    <hyperlink ref="H16:I16" location="Hacienda!A1" display="Hacienda" xr:uid="{BB6ED344-585C-4944-AB9A-A7816379F8A7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CE3B7-91A3-42BC-936B-99E5D740433B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144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105</v>
      </c>
      <c r="C14" s="101" t="s">
        <v>12</v>
      </c>
      <c r="D14" s="101" t="s">
        <v>145</v>
      </c>
      <c r="E14" s="101" t="s">
        <v>146</v>
      </c>
      <c r="F14" s="101" t="s">
        <v>147</v>
      </c>
      <c r="G14" s="102" t="s">
        <v>148</v>
      </c>
      <c r="H14" s="23"/>
    </row>
    <row r="15" spans="1:8" ht="33" customHeight="1" thickBot="1" x14ac:dyDescent="0.35">
      <c r="A15" s="20"/>
      <c r="B15" s="117">
        <v>44</v>
      </c>
      <c r="C15" s="115">
        <v>43</v>
      </c>
      <c r="D15" s="115">
        <v>0</v>
      </c>
      <c r="E15" s="115">
        <v>1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149</v>
      </c>
      <c r="G17" s="128">
        <v>-4.3478260869565216E-2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150</v>
      </c>
      <c r="F20" s="129">
        <v>3449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151</v>
      </c>
      <c r="F22" s="130">
        <v>4.2405390119753118E-2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152</v>
      </c>
      <c r="F24" s="129">
        <v>5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153</v>
      </c>
      <c r="F26" s="130">
        <v>0.35714285714285715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B7FB015D-E647-47F8-848F-C248617D0E5F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146F-E91F-43F0-8A90-8516CAC946CE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154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155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156</v>
      </c>
      <c r="C15" s="132" t="s">
        <v>157</v>
      </c>
      <c r="D15" s="132" t="s">
        <v>158</v>
      </c>
      <c r="E15" s="132" t="s">
        <v>159</v>
      </c>
      <c r="F15" s="132" t="s">
        <v>160</v>
      </c>
      <c r="G15" s="132" t="s">
        <v>161</v>
      </c>
      <c r="H15" s="132" t="s">
        <v>162</v>
      </c>
      <c r="I15" s="132" t="s">
        <v>163</v>
      </c>
      <c r="J15" s="132" t="s">
        <v>164</v>
      </c>
      <c r="K15" s="133" t="s">
        <v>165</v>
      </c>
      <c r="L15" s="134"/>
    </row>
    <row r="16" spans="1:12" ht="32.25" customHeight="1" thickBot="1" x14ac:dyDescent="0.35">
      <c r="A16" s="20"/>
      <c r="B16" s="135">
        <v>38807.153409999999</v>
      </c>
      <c r="C16" s="136">
        <v>2675.1369200000004</v>
      </c>
      <c r="D16" s="136">
        <v>21264.010740000002</v>
      </c>
      <c r="E16" s="136">
        <v>25963.317900000005</v>
      </c>
      <c r="F16" s="136">
        <v>1038.97912</v>
      </c>
      <c r="G16" s="136">
        <v>309.85915999999997</v>
      </c>
      <c r="H16" s="136">
        <v>6027.2916699999996</v>
      </c>
      <c r="I16" s="136">
        <v>664.05645000000004</v>
      </c>
      <c r="J16" s="136">
        <v>5564.4521400000003</v>
      </c>
      <c r="K16" s="137">
        <v>102314.25751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166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167</v>
      </c>
      <c r="C19" s="132" t="s">
        <v>168</v>
      </c>
      <c r="D19" s="132" t="s">
        <v>169</v>
      </c>
      <c r="E19" s="132" t="s">
        <v>170</v>
      </c>
      <c r="F19" s="132" t="s">
        <v>171</v>
      </c>
      <c r="G19" s="132" t="s">
        <v>162</v>
      </c>
      <c r="H19" s="132" t="s">
        <v>163</v>
      </c>
      <c r="I19" s="132" t="s">
        <v>164</v>
      </c>
      <c r="J19" s="132" t="s">
        <v>172</v>
      </c>
      <c r="L19" s="23"/>
    </row>
    <row r="20" spans="1:12" ht="32.25" customHeight="1" thickBot="1" x14ac:dyDescent="0.35">
      <c r="A20" s="20"/>
      <c r="B20" s="135">
        <v>32220.921040000001</v>
      </c>
      <c r="C20" s="136">
        <v>33125.23762</v>
      </c>
      <c r="D20" s="136">
        <v>781.66877999999997</v>
      </c>
      <c r="E20" s="136">
        <v>12998.022439999999</v>
      </c>
      <c r="F20" s="136">
        <v>15709.43874</v>
      </c>
      <c r="G20" s="136">
        <v>324.63765000000001</v>
      </c>
      <c r="H20" s="136">
        <v>88</v>
      </c>
      <c r="I20" s="136">
        <v>6588.1393500000004</v>
      </c>
      <c r="J20" s="137">
        <v>102197.97091999999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173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174</v>
      </c>
      <c r="C23" s="103" t="s">
        <v>175</v>
      </c>
      <c r="D23" s="103" t="s">
        <v>176</v>
      </c>
      <c r="E23" s="103" t="s">
        <v>177</v>
      </c>
      <c r="F23" s="103" t="s">
        <v>178</v>
      </c>
      <c r="G23" s="103" t="s">
        <v>179</v>
      </c>
      <c r="H23" s="104" t="s">
        <v>172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45764.774579999998</v>
      </c>
      <c r="C24" s="136">
        <v>4852.1656999999996</v>
      </c>
      <c r="D24" s="136">
        <v>14529.314519999998</v>
      </c>
      <c r="E24" s="136">
        <v>6549.7234700000008</v>
      </c>
      <c r="F24" s="136">
        <v>23269.177220000005</v>
      </c>
      <c r="G24" s="136">
        <v>7232.8154299999997</v>
      </c>
      <c r="H24" s="137">
        <v>102197.97091999999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6F62B75B-BC53-4E41-9DD1-46B17350E782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BD757-CABD-42C3-A791-2F68ED1835FE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180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181</v>
      </c>
      <c r="C14" s="147"/>
      <c r="D14" s="147"/>
      <c r="E14" s="147"/>
      <c r="F14" s="148"/>
      <c r="I14" s="146" t="s">
        <v>182</v>
      </c>
      <c r="J14" s="148"/>
      <c r="K14" s="23"/>
    </row>
    <row r="15" spans="1:11" ht="51" customHeight="1" x14ac:dyDescent="0.3">
      <c r="A15" s="20"/>
      <c r="B15" s="100" t="s">
        <v>183</v>
      </c>
      <c r="C15" s="149">
        <v>81948</v>
      </c>
      <c r="E15" s="150" t="s">
        <v>184</v>
      </c>
      <c r="F15" s="151">
        <v>45334</v>
      </c>
      <c r="G15" s="20"/>
      <c r="I15" s="100" t="s">
        <v>185</v>
      </c>
      <c r="J15" s="149">
        <v>62911</v>
      </c>
      <c r="K15" s="23"/>
    </row>
    <row r="16" spans="1:11" ht="51" customHeight="1" x14ac:dyDescent="0.3">
      <c r="A16" s="20"/>
      <c r="B16" s="150" t="s">
        <v>186</v>
      </c>
      <c r="C16" s="152">
        <v>2849192.2433000002</v>
      </c>
      <c r="E16" s="150" t="s">
        <v>187</v>
      </c>
      <c r="F16" s="153">
        <v>3560.5909999999994</v>
      </c>
      <c r="G16" s="20"/>
      <c r="I16" s="150" t="s">
        <v>188</v>
      </c>
      <c r="J16" s="152">
        <v>95971.599999999977</v>
      </c>
      <c r="K16" s="23"/>
    </row>
    <row r="17" spans="1:13" ht="51" customHeight="1" thickBot="1" x14ac:dyDescent="0.35">
      <c r="A17" s="20"/>
      <c r="B17" s="150" t="s">
        <v>189</v>
      </c>
      <c r="C17" s="152">
        <v>2075475.14386</v>
      </c>
      <c r="E17" s="150" t="s">
        <v>190</v>
      </c>
      <c r="F17" s="153">
        <v>1352.1786000000002</v>
      </c>
      <c r="G17" s="20"/>
      <c r="I17" s="154" t="s">
        <v>191</v>
      </c>
      <c r="J17" s="155">
        <v>245286.79999999996</v>
      </c>
      <c r="K17" s="23"/>
    </row>
    <row r="18" spans="1:13" ht="51" customHeight="1" thickBot="1" x14ac:dyDescent="0.35">
      <c r="A18" s="20"/>
      <c r="B18" s="154" t="s">
        <v>192</v>
      </c>
      <c r="C18" s="156">
        <v>773717.09936999995</v>
      </c>
      <c r="D18" s="157"/>
      <c r="E18" s="154" t="s">
        <v>193</v>
      </c>
      <c r="F18" s="158">
        <v>2208.4124000000002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98847D2E-FF8F-4330-98BF-F1E46DE39E1F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A7AB-B656-42E3-8B16-4B6EBD5666DF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194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195</v>
      </c>
      <c r="E15" s="53">
        <v>37273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196</v>
      </c>
      <c r="E17" s="53">
        <v>3525.9108440426044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19754.621801840472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197</v>
      </c>
      <c r="D21" s="80"/>
      <c r="E21" s="159">
        <v>0.87562810020810133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AC6DAE7D-F976-4394-8AFF-2AB0435A29A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CACE-CD0E-41B8-A3B0-8999FD770BDD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14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1002.0900115966797</v>
      </c>
      <c r="H14" s="25" t="s">
        <v>17</v>
      </c>
      <c r="I14" s="26">
        <v>0.1589030035041292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82399</v>
      </c>
      <c r="H16" s="25" t="s">
        <v>17</v>
      </c>
      <c r="I16" s="26">
        <v>9.5618884494699116E-2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0.19994174686586003</v>
      </c>
      <c r="H18" s="25" t="s">
        <v>20</v>
      </c>
      <c r="I18" s="26">
        <v>0.18428558829536382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82.227144314820166</v>
      </c>
      <c r="H20" s="25" t="s">
        <v>20</v>
      </c>
      <c r="I20" s="33">
        <v>136.64811370934538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11.883651500625009</v>
      </c>
      <c r="H22" s="25" t="s">
        <v>20</v>
      </c>
      <c r="I22" s="33">
        <v>8.1233938385413786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2638</v>
      </c>
      <c r="H24" s="25" t="s">
        <v>17</v>
      </c>
      <c r="I24" s="26">
        <v>0.10863119749629385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24264</v>
      </c>
      <c r="H26" s="25" t="s">
        <v>17</v>
      </c>
      <c r="I26" s="26">
        <v>9.6281129470025234E-2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3654</v>
      </c>
      <c r="H28" s="25" t="s">
        <v>20</v>
      </c>
      <c r="I28" s="36">
        <v>40961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10369</v>
      </c>
      <c r="H30" s="25" t="s">
        <v>17</v>
      </c>
      <c r="I30" s="26">
        <v>5.1953582988445851E-2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44</v>
      </c>
      <c r="H32" s="25" t="s">
        <v>17</v>
      </c>
      <c r="I32" s="26">
        <v>0.11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4.2405390119753118E-2</v>
      </c>
      <c r="H34" s="25" t="s">
        <v>29</v>
      </c>
      <c r="I34" s="26">
        <v>0.35714285714285715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66171</v>
      </c>
      <c r="H36" s="25" t="s">
        <v>17</v>
      </c>
      <c r="I36" s="26">
        <v>0.10332454221376942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105220.80358999998</v>
      </c>
      <c r="H38" s="25" t="s">
        <v>17</v>
      </c>
      <c r="I38" s="26">
        <v>8.3726257577728405E-2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19754.621801840472</v>
      </c>
      <c r="H40" s="25" t="s">
        <v>20</v>
      </c>
      <c r="I40" s="36">
        <v>22401.909937065462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46C2986E-DA03-49EB-B96F-BE6BCA96C496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F965-370E-4FE2-8486-9621D8E81BAB}">
  <sheetPr codeName="Hoja4">
    <pageSetUpPr fitToPage="1"/>
  </sheetPr>
  <dimension ref="A4:H37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1002.0900115966797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86.7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11.883651500625009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4554</v>
      </c>
    </row>
    <row r="25" spans="1:7" x14ac:dyDescent="0.3">
      <c r="B25" s="49" t="s">
        <v>37</v>
      </c>
      <c r="C25" s="50">
        <v>897</v>
      </c>
    </row>
    <row r="26" spans="1:7" x14ac:dyDescent="0.3">
      <c r="B26" s="49" t="s">
        <v>38</v>
      </c>
      <c r="C26" s="50">
        <v>363</v>
      </c>
    </row>
    <row r="27" spans="1:7" x14ac:dyDescent="0.3">
      <c r="B27" s="49" t="s">
        <v>39</v>
      </c>
      <c r="C27" s="50">
        <v>7347</v>
      </c>
    </row>
    <row r="28" spans="1:7" x14ac:dyDescent="0.3">
      <c r="B28" s="49" t="s">
        <v>40</v>
      </c>
      <c r="C28" s="50">
        <v>3692</v>
      </c>
    </row>
    <row r="29" spans="1:7" x14ac:dyDescent="0.3">
      <c r="B29" s="49" t="s">
        <v>41</v>
      </c>
      <c r="C29" s="50">
        <v>724</v>
      </c>
    </row>
    <row r="30" spans="1:7" x14ac:dyDescent="0.3">
      <c r="B30" s="49" t="s">
        <v>42</v>
      </c>
      <c r="C30" s="50">
        <v>3428</v>
      </c>
    </row>
    <row r="31" spans="1:7" x14ac:dyDescent="0.3">
      <c r="B31" s="49" t="s">
        <v>43</v>
      </c>
      <c r="C31" s="50">
        <v>11941</v>
      </c>
    </row>
    <row r="32" spans="1:7" x14ac:dyDescent="0.3">
      <c r="B32" s="49" t="s">
        <v>44</v>
      </c>
      <c r="C32" s="50">
        <v>543</v>
      </c>
    </row>
    <row r="33" spans="2:3" x14ac:dyDescent="0.3">
      <c r="B33" s="49" t="s">
        <v>45</v>
      </c>
      <c r="C33" s="50">
        <v>2933</v>
      </c>
    </row>
    <row r="34" spans="2:3" x14ac:dyDescent="0.3">
      <c r="B34" s="49" t="s">
        <v>46</v>
      </c>
      <c r="C34" s="50">
        <v>8374</v>
      </c>
    </row>
    <row r="35" spans="2:3" x14ac:dyDescent="0.3">
      <c r="B35" s="49" t="s">
        <v>47</v>
      </c>
      <c r="C35" s="50">
        <v>937</v>
      </c>
    </row>
    <row r="36" spans="2:3" x14ac:dyDescent="0.3">
      <c r="B36" s="49" t="s">
        <v>48</v>
      </c>
      <c r="C36" s="50">
        <v>35513</v>
      </c>
    </row>
    <row r="37" spans="2:3" x14ac:dyDescent="0.3">
      <c r="B37" s="49" t="s">
        <v>49</v>
      </c>
      <c r="C37" s="50">
        <v>1153</v>
      </c>
    </row>
  </sheetData>
  <mergeCells count="3">
    <mergeCell ref="C6:E6"/>
    <mergeCell ref="C8:E8"/>
    <mergeCell ref="C10:E10"/>
  </mergeCells>
  <hyperlinks>
    <hyperlink ref="A7" location="Indice!A1" display="Índice" xr:uid="{FF7FA927-4919-48D8-8566-DD71EF17182B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9615-F2C0-449D-82F6-87219086143E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82399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50</v>
      </c>
      <c r="D13" s="26">
        <v>0.49169286035024695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51</v>
      </c>
      <c r="D15" s="26">
        <v>0.19994174686586003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52</v>
      </c>
      <c r="C17" s="21"/>
      <c r="D17" s="26">
        <v>0.56049845652709129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82.227144314820166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53</v>
      </c>
      <c r="H24" s="42"/>
      <c r="I24" s="58"/>
      <c r="J24" s="26">
        <v>0.22367989902790084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54</v>
      </c>
      <c r="H26" s="42"/>
      <c r="J26" s="53">
        <v>563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55</v>
      </c>
      <c r="H28" s="59"/>
      <c r="I28" s="59"/>
      <c r="J28" s="53">
        <v>245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56</v>
      </c>
      <c r="H30" s="42"/>
      <c r="J30" s="53">
        <v>851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57</v>
      </c>
      <c r="H32" s="42"/>
      <c r="J32" s="53">
        <v>-288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58</v>
      </c>
      <c r="H34" s="60"/>
      <c r="I34" s="60" t="s">
        <v>59</v>
      </c>
      <c r="J34" s="60"/>
      <c r="K34" s="23"/>
    </row>
    <row r="35" spans="1:11" ht="14" x14ac:dyDescent="0.3">
      <c r="A35" s="20"/>
      <c r="C35" s="42"/>
      <c r="G35" s="61">
        <v>12056</v>
      </c>
      <c r="H35" s="61"/>
      <c r="I35" s="61">
        <v>13757</v>
      </c>
      <c r="J35" s="61"/>
      <c r="K35" s="23"/>
    </row>
    <row r="36" spans="1:11" ht="14" x14ac:dyDescent="0.3">
      <c r="A36" s="20"/>
      <c r="C36" s="42"/>
      <c r="G36" s="62" t="s">
        <v>60</v>
      </c>
      <c r="H36" s="62" t="s">
        <v>61</v>
      </c>
      <c r="I36" s="62" t="s">
        <v>60</v>
      </c>
      <c r="J36" s="62" t="s">
        <v>61</v>
      </c>
      <c r="K36" s="23"/>
    </row>
    <row r="37" spans="1:11" ht="14" x14ac:dyDescent="0.3">
      <c r="A37" s="20"/>
      <c r="B37" s="21" t="s">
        <v>62</v>
      </c>
      <c r="C37" s="42"/>
      <c r="G37" s="63">
        <v>6210</v>
      </c>
      <c r="H37" s="63">
        <v>5846</v>
      </c>
      <c r="I37" s="63">
        <v>7095</v>
      </c>
      <c r="J37" s="63">
        <v>6662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2B0BC956-839E-4326-82D9-8CB8884C97A6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B7D2-AC8D-4164-9D42-14595C3557BB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63</v>
      </c>
      <c r="C11" s="65">
        <v>65924</v>
      </c>
      <c r="D11" s="66"/>
      <c r="E11" s="67" t="s">
        <v>64</v>
      </c>
      <c r="F11" s="65">
        <v>16475</v>
      </c>
      <c r="G11" s="67" t="s">
        <v>65</v>
      </c>
      <c r="H11" s="66"/>
      <c r="I11" s="65">
        <v>6210</v>
      </c>
      <c r="J11" s="67" t="s">
        <v>66</v>
      </c>
      <c r="K11" s="68">
        <v>5914</v>
      </c>
    </row>
    <row r="12" spans="1:11" ht="30.75" customHeight="1" thickBot="1" x14ac:dyDescent="0.35">
      <c r="B12" s="64" t="s">
        <v>67</v>
      </c>
      <c r="C12" s="65">
        <v>2393</v>
      </c>
      <c r="D12" s="67"/>
      <c r="E12" s="67" t="s">
        <v>68</v>
      </c>
      <c r="F12" s="65">
        <v>1954</v>
      </c>
      <c r="G12" s="67" t="s">
        <v>69</v>
      </c>
      <c r="H12" s="67"/>
      <c r="I12" s="65">
        <v>4</v>
      </c>
      <c r="J12" s="67" t="s">
        <v>70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71</v>
      </c>
      <c r="C14" s="71"/>
      <c r="D14" s="71"/>
      <c r="E14" s="72"/>
      <c r="G14" s="73" t="s">
        <v>72</v>
      </c>
      <c r="H14" s="74"/>
      <c r="I14" s="75">
        <f>'Datos Generales'!G16</f>
        <v>82399</v>
      </c>
      <c r="J14" s="69"/>
      <c r="K14" s="69"/>
    </row>
    <row r="16" spans="1:11" x14ac:dyDescent="0.3">
      <c r="B16" s="21" t="s">
        <v>73</v>
      </c>
      <c r="C16" s="76">
        <v>4726</v>
      </c>
    </row>
    <row r="17" spans="2:3" x14ac:dyDescent="0.3">
      <c r="B17" s="21" t="s">
        <v>74</v>
      </c>
      <c r="C17" s="76">
        <v>2317</v>
      </c>
    </row>
    <row r="18" spans="2:3" x14ac:dyDescent="0.3">
      <c r="B18" s="21" t="s">
        <v>75</v>
      </c>
      <c r="C18" s="76">
        <v>1452</v>
      </c>
    </row>
    <row r="19" spans="2:3" x14ac:dyDescent="0.3">
      <c r="B19" s="21" t="s">
        <v>76</v>
      </c>
      <c r="C19" s="76">
        <v>789</v>
      </c>
    </row>
    <row r="20" spans="2:3" x14ac:dyDescent="0.3">
      <c r="B20" s="21" t="s">
        <v>77</v>
      </c>
      <c r="C20" s="76">
        <v>543</v>
      </c>
    </row>
    <row r="21" spans="2:3" x14ac:dyDescent="0.3">
      <c r="B21" s="21" t="s">
        <v>78</v>
      </c>
      <c r="C21" s="76">
        <v>451</v>
      </c>
    </row>
    <row r="22" spans="2:3" x14ac:dyDescent="0.3">
      <c r="B22" s="21" t="s">
        <v>79</v>
      </c>
      <c r="C22" s="76">
        <v>438</v>
      </c>
    </row>
    <row r="23" spans="2:3" x14ac:dyDescent="0.3">
      <c r="B23" s="21" t="s">
        <v>80</v>
      </c>
      <c r="C23" s="76">
        <v>402</v>
      </c>
    </row>
    <row r="24" spans="2:3" x14ac:dyDescent="0.3">
      <c r="B24" s="21" t="s">
        <v>81</v>
      </c>
      <c r="C24" s="76">
        <v>350</v>
      </c>
    </row>
    <row r="25" spans="2:3" x14ac:dyDescent="0.3">
      <c r="B25" s="21" t="s">
        <v>82</v>
      </c>
      <c r="C25" s="76">
        <v>319</v>
      </c>
    </row>
    <row r="26" spans="2:3" x14ac:dyDescent="0.3">
      <c r="B26" s="21" t="s">
        <v>83</v>
      </c>
      <c r="C26" s="76">
        <v>316</v>
      </c>
    </row>
    <row r="27" spans="2:3" x14ac:dyDescent="0.3">
      <c r="B27" s="21" t="s">
        <v>84</v>
      </c>
      <c r="C27" s="76">
        <v>309</v>
      </c>
    </row>
    <row r="28" spans="2:3" x14ac:dyDescent="0.3">
      <c r="B28" s="21" t="s">
        <v>85</v>
      </c>
      <c r="C28" s="76">
        <v>275</v>
      </c>
    </row>
    <row r="29" spans="2:3" x14ac:dyDescent="0.3">
      <c r="B29" s="21" t="s">
        <v>86</v>
      </c>
      <c r="C29" s="76">
        <v>250</v>
      </c>
    </row>
    <row r="30" spans="2:3" x14ac:dyDescent="0.3">
      <c r="B30" s="21" t="s">
        <v>87</v>
      </c>
      <c r="C30" s="76">
        <v>236</v>
      </c>
    </row>
    <row r="31" spans="2:3" x14ac:dyDescent="0.3">
      <c r="B31" s="21" t="s">
        <v>88</v>
      </c>
      <c r="C31" s="76">
        <v>236</v>
      </c>
    </row>
    <row r="32" spans="2:3" x14ac:dyDescent="0.3">
      <c r="B32" s="21" t="s">
        <v>89</v>
      </c>
      <c r="C32" s="76">
        <v>217</v>
      </c>
    </row>
    <row r="33" spans="2:3" x14ac:dyDescent="0.3">
      <c r="B33" s="21" t="s">
        <v>90</v>
      </c>
      <c r="C33" s="76">
        <v>211</v>
      </c>
    </row>
    <row r="34" spans="2:3" x14ac:dyDescent="0.3">
      <c r="B34" s="21" t="s">
        <v>91</v>
      </c>
      <c r="C34" s="76">
        <v>209</v>
      </c>
    </row>
    <row r="35" spans="2:3" x14ac:dyDescent="0.3">
      <c r="B35" s="21" t="s">
        <v>92</v>
      </c>
      <c r="C35" s="76">
        <v>209</v>
      </c>
    </row>
    <row r="36" spans="2:3" x14ac:dyDescent="0.3">
      <c r="B36" s="21" t="s">
        <v>93</v>
      </c>
      <c r="C36" s="76">
        <v>203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7C6DB3AF-91A7-4650-9586-0CB27954218D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74CD-E5F4-4ABC-89C3-8A3A670C0A00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94</v>
      </c>
      <c r="E12" s="78">
        <v>19759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95</v>
      </c>
      <c r="C14" s="79"/>
      <c r="D14" s="79"/>
      <c r="E14" s="78">
        <v>6298</v>
      </c>
    </row>
    <row r="15" spans="1:9" x14ac:dyDescent="0.3">
      <c r="A15" s="20"/>
      <c r="E15" s="78"/>
    </row>
    <row r="16" spans="1:9" x14ac:dyDescent="0.3">
      <c r="A16" s="20"/>
      <c r="B16" s="21" t="s">
        <v>96</v>
      </c>
      <c r="D16" s="80"/>
      <c r="E16" s="78">
        <v>3654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97</v>
      </c>
      <c r="D18" s="80"/>
      <c r="E18" s="78">
        <v>2644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98</v>
      </c>
      <c r="D20" s="80"/>
      <c r="E20" s="81">
        <v>9.8260740300282437E-2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99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100</v>
      </c>
      <c r="E26" s="86"/>
      <c r="F26" s="86"/>
      <c r="G26" s="86"/>
      <c r="H26" s="87"/>
    </row>
    <row r="27" spans="1:16" ht="15.5" thickBot="1" x14ac:dyDescent="0.35">
      <c r="C27" s="52"/>
      <c r="D27" s="88" t="s">
        <v>101</v>
      </c>
      <c r="E27" s="88" t="s">
        <v>102</v>
      </c>
      <c r="F27" s="88" t="s">
        <v>103</v>
      </c>
      <c r="G27" s="88" t="s">
        <v>104</v>
      </c>
      <c r="H27" s="88" t="s">
        <v>105</v>
      </c>
    </row>
    <row r="28" spans="1:16" ht="38.25" customHeight="1" thickBot="1" x14ac:dyDescent="0.35">
      <c r="C28" s="88" t="s">
        <v>106</v>
      </c>
      <c r="D28" s="89">
        <v>2379</v>
      </c>
      <c r="E28" s="89">
        <v>618</v>
      </c>
      <c r="F28" s="89">
        <v>11062</v>
      </c>
      <c r="G28" s="90">
        <v>10205</v>
      </c>
      <c r="H28" s="90">
        <f>SUM(D28:G28)</f>
        <v>24264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3C23AD56-7003-4090-A311-5EF779240805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1D83-6AB5-4232-A2A5-FDF54E0EF9CE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108</v>
      </c>
      <c r="D13" s="94"/>
      <c r="E13" s="95"/>
      <c r="H13" s="93" t="s">
        <v>109</v>
      </c>
      <c r="I13" s="94"/>
      <c r="J13" s="94"/>
      <c r="K13" s="95"/>
      <c r="L13" s="52"/>
      <c r="M13" s="52"/>
      <c r="N13" s="93" t="s">
        <v>110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111</v>
      </c>
      <c r="D14" s="98" t="s">
        <v>112</v>
      </c>
      <c r="E14" s="98" t="s">
        <v>113</v>
      </c>
      <c r="G14" s="99"/>
      <c r="H14" s="100" t="s">
        <v>101</v>
      </c>
      <c r="I14" s="101" t="s">
        <v>102</v>
      </c>
      <c r="J14" s="101" t="s">
        <v>103</v>
      </c>
      <c r="K14" s="102" t="s">
        <v>104</v>
      </c>
      <c r="L14" s="52"/>
      <c r="M14" s="52"/>
      <c r="N14" s="97" t="s">
        <v>114</v>
      </c>
      <c r="O14" s="103" t="s">
        <v>115</v>
      </c>
      <c r="P14" s="103" t="s">
        <v>116</v>
      </c>
      <c r="Q14" s="104" t="s">
        <v>117</v>
      </c>
      <c r="R14" s="23"/>
    </row>
    <row r="15" spans="1:18" ht="34.5" customHeight="1" x14ac:dyDescent="0.3">
      <c r="A15" s="20"/>
      <c r="B15" s="105" t="s">
        <v>106</v>
      </c>
      <c r="C15" s="106">
        <v>2004</v>
      </c>
      <c r="D15" s="107">
        <v>15525</v>
      </c>
      <c r="E15" s="108">
        <v>319</v>
      </c>
      <c r="G15" s="105" t="s">
        <v>106</v>
      </c>
      <c r="H15" s="109">
        <v>833</v>
      </c>
      <c r="I15" s="107">
        <v>356</v>
      </c>
      <c r="J15" s="107">
        <v>8881</v>
      </c>
      <c r="K15" s="110">
        <v>7778</v>
      </c>
      <c r="L15" s="111"/>
      <c r="M15" s="105" t="s">
        <v>106</v>
      </c>
      <c r="N15" s="112">
        <v>5889</v>
      </c>
      <c r="O15" s="112">
        <v>5046</v>
      </c>
      <c r="P15" s="112">
        <v>4434</v>
      </c>
      <c r="Q15" s="108">
        <v>2479</v>
      </c>
      <c r="R15" s="23"/>
    </row>
    <row r="16" spans="1:18" ht="34.5" customHeight="1" thickBot="1" x14ac:dyDescent="0.35">
      <c r="A16" s="20"/>
      <c r="B16" s="113" t="s">
        <v>118</v>
      </c>
      <c r="C16" s="114">
        <v>868</v>
      </c>
      <c r="D16" s="115">
        <v>1462</v>
      </c>
      <c r="E16" s="116">
        <v>308</v>
      </c>
      <c r="G16" s="113" t="s">
        <v>118</v>
      </c>
      <c r="H16" s="114">
        <v>126</v>
      </c>
      <c r="I16" s="115">
        <v>86</v>
      </c>
      <c r="J16" s="115">
        <v>1059</v>
      </c>
      <c r="K16" s="116">
        <v>1367</v>
      </c>
      <c r="L16" s="111"/>
      <c r="M16" s="113" t="s">
        <v>118</v>
      </c>
      <c r="N16" s="115">
        <v>2334</v>
      </c>
      <c r="O16" s="115">
        <v>257</v>
      </c>
      <c r="P16" s="115">
        <v>41</v>
      </c>
      <c r="Q16" s="116">
        <v>6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74627F47-52F4-4B8F-B78F-4B9D6EBF460C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761D-787E-43C7-8278-B47A3E92F0C7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119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120</v>
      </c>
      <c r="C14" s="101" t="s">
        <v>121</v>
      </c>
      <c r="D14" s="101" t="s">
        <v>122</v>
      </c>
      <c r="E14" s="101" t="s">
        <v>123</v>
      </c>
      <c r="F14" s="101" t="s">
        <v>124</v>
      </c>
      <c r="G14" s="102" t="s">
        <v>125</v>
      </c>
      <c r="H14" s="111"/>
      <c r="I14" s="23"/>
    </row>
    <row r="15" spans="1:9" ht="32.25" customHeight="1" thickBot="1" x14ac:dyDescent="0.35">
      <c r="A15" s="20"/>
      <c r="B15" s="117">
        <v>42071</v>
      </c>
      <c r="C15" s="115">
        <v>7771</v>
      </c>
      <c r="D15" s="115">
        <v>14406</v>
      </c>
      <c r="E15" s="115">
        <v>267</v>
      </c>
      <c r="F15" s="115">
        <v>418</v>
      </c>
      <c r="G15" s="116">
        <v>1238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126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127</v>
      </c>
      <c r="C20" s="101" t="s">
        <v>128</v>
      </c>
      <c r="D20" s="102" t="s">
        <v>129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28315</v>
      </c>
      <c r="C21" s="115">
        <v>22503</v>
      </c>
      <c r="D21" s="116">
        <v>50818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F8A62ADC-CC46-4D62-B027-2975E974B79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9894-6DBD-4245-9AA1-493CC25220D7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130</v>
      </c>
      <c r="I12" s="23"/>
    </row>
    <row r="13" spans="1:9" ht="18.75" customHeight="1" x14ac:dyDescent="0.3">
      <c r="A13" s="20"/>
      <c r="B13" s="119" t="s">
        <v>131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132</v>
      </c>
      <c r="D15" s="101" t="s">
        <v>133</v>
      </c>
      <c r="E15" s="101" t="s">
        <v>134</v>
      </c>
      <c r="F15" s="101" t="s">
        <v>135</v>
      </c>
      <c r="G15" s="120" t="s">
        <v>136</v>
      </c>
      <c r="H15" s="102" t="s">
        <v>105</v>
      </c>
      <c r="I15" s="23"/>
    </row>
    <row r="16" spans="1:9" ht="33.75" customHeight="1" x14ac:dyDescent="0.3">
      <c r="A16" s="20"/>
      <c r="B16" s="121" t="s">
        <v>137</v>
      </c>
      <c r="C16" s="122">
        <v>8</v>
      </c>
      <c r="D16" s="122">
        <v>1</v>
      </c>
      <c r="E16" s="122">
        <v>24</v>
      </c>
      <c r="F16" s="122">
        <v>46</v>
      </c>
      <c r="G16" s="123">
        <v>0</v>
      </c>
      <c r="H16" s="124">
        <v>79</v>
      </c>
      <c r="I16" s="23"/>
    </row>
    <row r="17" spans="1:9" ht="32.25" customHeight="1" thickBot="1" x14ac:dyDescent="0.35">
      <c r="A17" s="20"/>
      <c r="B17" s="125" t="s">
        <v>138</v>
      </c>
      <c r="C17" s="115">
        <v>8</v>
      </c>
      <c r="D17" s="115">
        <v>5</v>
      </c>
      <c r="E17" s="115">
        <v>33</v>
      </c>
      <c r="F17" s="115">
        <v>48</v>
      </c>
      <c r="G17" s="126">
        <v>2</v>
      </c>
      <c r="H17" s="116">
        <v>96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139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132</v>
      </c>
      <c r="D21" s="101" t="s">
        <v>140</v>
      </c>
      <c r="E21" s="101" t="s">
        <v>141</v>
      </c>
      <c r="F21" s="101" t="s">
        <v>142</v>
      </c>
      <c r="G21" s="120" t="s">
        <v>143</v>
      </c>
      <c r="H21" s="102" t="s">
        <v>105</v>
      </c>
      <c r="I21" s="23"/>
    </row>
    <row r="22" spans="1:9" ht="33.75" customHeight="1" x14ac:dyDescent="0.3">
      <c r="A22" s="20"/>
      <c r="B22" s="121" t="s">
        <v>137</v>
      </c>
      <c r="C22" s="122">
        <v>1001</v>
      </c>
      <c r="D22" s="122">
        <v>2200</v>
      </c>
      <c r="E22" s="122">
        <v>1253</v>
      </c>
      <c r="F22" s="122">
        <v>337</v>
      </c>
      <c r="G22" s="123">
        <v>0</v>
      </c>
      <c r="H22" s="124">
        <v>4791</v>
      </c>
      <c r="I22" s="23"/>
    </row>
    <row r="23" spans="1:9" ht="32.25" customHeight="1" thickBot="1" x14ac:dyDescent="0.35">
      <c r="A23" s="20"/>
      <c r="B23" s="125" t="s">
        <v>138</v>
      </c>
      <c r="C23" s="115">
        <v>893</v>
      </c>
      <c r="D23" s="115">
        <v>6051</v>
      </c>
      <c r="E23" s="115">
        <v>2888</v>
      </c>
      <c r="F23" s="115">
        <v>364</v>
      </c>
      <c r="G23" s="126">
        <v>173</v>
      </c>
      <c r="H23" s="116">
        <v>10369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943D503B-50DC-4CC3-8E20-3984D425F7BC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2025-06-02T10:29:46Z</dcterms:modified>
</cp:coreProperties>
</file>